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730" windowHeight="9720"/>
  </bookViews>
  <sheets>
    <sheet name="ТНП  12.11.2019" sheetId="1" r:id="rId1"/>
  </sheets>
  <definedNames>
    <definedName name="_xlnm.Print_Titles" localSheetId="0">'ТНП  12.11.2019'!$7:$7</definedName>
    <definedName name="_xlnm.Print_Area" localSheetId="0">'ТНП  12.11.2019'!$A$1:$H$70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5" i="1" s="1"/>
  <c r="A36" i="1" s="1"/>
  <c r="A37" i="1" s="1"/>
  <c r="A38" i="1" s="1"/>
  <c r="A39" i="1" s="1"/>
  <c r="A40" i="1" s="1"/>
  <c r="A42" i="1" s="1"/>
  <c r="A43" i="1" s="1"/>
  <c r="A44" i="1" s="1"/>
  <c r="A46" i="1" s="1"/>
  <c r="A47" i="1" s="1"/>
  <c r="A48" i="1" s="1"/>
  <c r="A50" i="1" s="1"/>
  <c r="A52" i="1" s="1"/>
  <c r="A53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H6" i="1"/>
</calcChain>
</file>

<file path=xl/sharedStrings.xml><?xml version="1.0" encoding="utf-8"?>
<sst xmlns="http://schemas.openxmlformats.org/spreadsheetml/2006/main" count="296" uniqueCount="207">
  <si>
    <t>УТВЕРЖДАЮ</t>
  </si>
  <si>
    <t>Директор КПУП "Колор" г. Мозырь</t>
  </si>
  <si>
    <t>П.С. Зыкун</t>
  </si>
  <si>
    <t>12.11.2019г.</t>
  </si>
  <si>
    <t>Прейскурант отпускных цен на товары народного потребления</t>
  </si>
  <si>
    <t xml:space="preserve">Дата введения </t>
  </si>
  <si>
    <t>№ п/п</t>
  </si>
  <si>
    <t>Наименование продукции</t>
  </si>
  <si>
    <t>Атикул</t>
  </si>
  <si>
    <t>Штрихкод на продукцию</t>
  </si>
  <si>
    <t>Ед. изме-рения</t>
  </si>
  <si>
    <t>Краткое описание</t>
  </si>
  <si>
    <t xml:space="preserve">Отпускная цена б/НДС, рублей </t>
  </si>
  <si>
    <t>альбом для рисования КБС</t>
  </si>
  <si>
    <t>9С005</t>
  </si>
  <si>
    <t>000736</t>
  </si>
  <si>
    <t>шт.</t>
  </si>
  <si>
    <t>А4, 40 листов</t>
  </si>
  <si>
    <t>благодарность, ганаровая грамата</t>
  </si>
  <si>
    <t>8С053</t>
  </si>
  <si>
    <t>000972</t>
  </si>
  <si>
    <t>бумага мелованная, а3</t>
  </si>
  <si>
    <t>благодарность, благодарственное письмо, ганаровая грамата, грамота, дипломы I, II, III степени</t>
  </si>
  <si>
    <t>8С051</t>
  </si>
  <si>
    <t>000958</t>
  </si>
  <si>
    <t>бумага мелованная, а4</t>
  </si>
  <si>
    <t>блок бумаги для записей (чистая)</t>
  </si>
  <si>
    <t>8С035</t>
  </si>
  <si>
    <t>000774</t>
  </si>
  <si>
    <t>8 х 8 х 4 см</t>
  </si>
  <si>
    <t>блок бумаги для записей (цветная бумага)</t>
  </si>
  <si>
    <t xml:space="preserve">блок бумаги для записей </t>
  </si>
  <si>
    <t>8С033</t>
  </si>
  <si>
    <t>001054</t>
  </si>
  <si>
    <t>7 х10 см, 120 грамм</t>
  </si>
  <si>
    <t>блок в твердом переплете</t>
  </si>
  <si>
    <t>10С033</t>
  </si>
  <si>
    <t>001894</t>
  </si>
  <si>
    <t>вн. листы - бумага офсетная цветная, А6, 150 листов</t>
  </si>
  <si>
    <t>блок для записи "Спираль"</t>
  </si>
  <si>
    <t>000804</t>
  </si>
  <si>
    <t>бумага офсетная 80 г/м2 цветная</t>
  </si>
  <si>
    <t>Блокнот в бумвиниле</t>
  </si>
  <si>
    <t>5С005</t>
  </si>
  <si>
    <t>000354</t>
  </si>
  <si>
    <t>вн. листы - бумага офсетная, клетка, обложка - бумвинил, А7, 50 листов</t>
  </si>
  <si>
    <t>3С094</t>
  </si>
  <si>
    <t>000897</t>
  </si>
  <si>
    <t>вн. листы - бумага офсетная, клетка, обложка - бумвинил, А6, 50 листов</t>
  </si>
  <si>
    <t>блокнот на спирали</t>
  </si>
  <si>
    <t>9С015</t>
  </si>
  <si>
    <t>000927</t>
  </si>
  <si>
    <t>вн. листы - бумага офсетная, клетка, обложка - бумага мелованная, красочность 4+0, А4, 80 листов</t>
  </si>
  <si>
    <t>блокнот втачку</t>
  </si>
  <si>
    <t>4С011</t>
  </si>
  <si>
    <t>000347</t>
  </si>
  <si>
    <t>вн. листы - бумага офсетная (отходы), клетка, обложка - мел 250 4+0, А6, 50 листов</t>
  </si>
  <si>
    <t>4С012</t>
  </si>
  <si>
    <t>000880</t>
  </si>
  <si>
    <t>вн. листы - бумага офсетная, клетка, обложка - бумага мелованная, красочность 4+0, А7, 50 листов</t>
  </si>
  <si>
    <t>6С001</t>
  </si>
  <si>
    <t>000361</t>
  </si>
  <si>
    <t>вн. листы - бумага офсетная (чистые листы),  обложка - бумага мелованная, красочность 4+0, А7, 50 листов</t>
  </si>
  <si>
    <t>8С047</t>
  </si>
  <si>
    <t>000903</t>
  </si>
  <si>
    <t>вн. листы - бумага офсетная, клетка, А5, обложка - бумага мелованная, красочность 4+0, 80 листов</t>
  </si>
  <si>
    <t>6С009</t>
  </si>
  <si>
    <t>000378</t>
  </si>
  <si>
    <t>вн. листы - бумага офсетная,  обложка - бумага мелованная, красочность 4+0, А6, 50 листов</t>
  </si>
  <si>
    <t>001313</t>
  </si>
  <si>
    <t>вн. листы - бумага офсетная (отходы возвр), линейка , Ап5, обложка - ламинированная, красочность 1+1,50 листов</t>
  </si>
  <si>
    <t>бумага для оклейки окон</t>
  </si>
  <si>
    <t>1С079</t>
  </si>
  <si>
    <t>000781</t>
  </si>
  <si>
    <t>пачка</t>
  </si>
  <si>
    <t>бумага офсетная 65 г/м2, 100 гр.</t>
  </si>
  <si>
    <t>8С038</t>
  </si>
  <si>
    <t>001085</t>
  </si>
  <si>
    <t>бумага офсетная 65 г/м2, 1 кг</t>
  </si>
  <si>
    <t>бумага для потребительских нужд</t>
  </si>
  <si>
    <t>8С034</t>
  </si>
  <si>
    <t>001061</t>
  </si>
  <si>
    <t>бумага газетная 45 г/м2, А4, 1 кг</t>
  </si>
  <si>
    <t>кг</t>
  </si>
  <si>
    <t>возвратные отходы бумаги газетной на гильзе</t>
  </si>
  <si>
    <t>возвратные отходы бумаги офсетной на гильзе</t>
  </si>
  <si>
    <t>Гимн РБ</t>
  </si>
  <si>
    <t>8С082</t>
  </si>
  <si>
    <t>001467</t>
  </si>
  <si>
    <t>А3, 4+0, бумага мелованная 200 г/м2</t>
  </si>
  <si>
    <t>календарь настенный в 3 спирали (сетка стандартная)</t>
  </si>
  <si>
    <t>8С039</t>
  </si>
  <si>
    <t>001290</t>
  </si>
  <si>
    <t xml:space="preserve"> формат А4, (4+0 подложка,     2+0 сетка)</t>
  </si>
  <si>
    <t>календарь производственный</t>
  </si>
  <si>
    <t>мел.170, 4+0, А3</t>
  </si>
  <si>
    <t>календарь-домик</t>
  </si>
  <si>
    <t>к.270 г/м.кв. 4+0</t>
  </si>
  <si>
    <t>картон 0,5</t>
  </si>
  <si>
    <t>2С085</t>
  </si>
  <si>
    <t>001184</t>
  </si>
  <si>
    <t>пач.</t>
  </si>
  <si>
    <t>картон НВП 0,5 -20шт.</t>
  </si>
  <si>
    <t>картон 0,6</t>
  </si>
  <si>
    <t>4С004</t>
  </si>
  <si>
    <t>000859</t>
  </si>
  <si>
    <t>картон НВП 0,6 -20шт.</t>
  </si>
  <si>
    <t>картон 0,7</t>
  </si>
  <si>
    <t>картон НВП 0,7 -20шт.</t>
  </si>
  <si>
    <t>книга канцелярская</t>
  </si>
  <si>
    <t>А4-001</t>
  </si>
  <si>
    <t>000552</t>
  </si>
  <si>
    <t>А4, обложка твердая в бумажной обтяжке, цветная обложка,вн листы - бумага офсетная 65 г/м2, 100 листов (клетка)</t>
  </si>
  <si>
    <t>А4-002</t>
  </si>
  <si>
    <t>000569</t>
  </si>
  <si>
    <t>А4, обложка твердая в бумажной обтяжке, цветная обложка,вн листы - бумага офсетная 65 г/м2, 100 листов (линейка)</t>
  </si>
  <si>
    <t>16С002</t>
  </si>
  <si>
    <t>002006</t>
  </si>
  <si>
    <t>А4, обложка твердая в бумажной обтяжке, вн листы - бумага офсетная 65 г/м2, 80 листов (клетка)</t>
  </si>
  <si>
    <t>16С003</t>
  </si>
  <si>
    <t>002013</t>
  </si>
  <si>
    <t>А4, обложка твердая в бумажной обтяжке, вн листы - бумага офсетная 65 г/м2, 80 листов (линейка)</t>
  </si>
  <si>
    <t>8С007</t>
  </si>
  <si>
    <t>001283</t>
  </si>
  <si>
    <t>А4, обложка твердая бумвинил, вн листы - бумага офсетная 65 г/м2, 100 листов (клетка)</t>
  </si>
  <si>
    <t>7С002</t>
  </si>
  <si>
    <t>001269</t>
  </si>
  <si>
    <t>А4, обложка твердая бумвинил, вн листы - бумага офсетная 65 г/м2, 100 листов (линейка)</t>
  </si>
  <si>
    <t>11С001</t>
  </si>
  <si>
    <t>001948</t>
  </si>
  <si>
    <t>А4, обложка твердая ламинированная, вн листы - бумага офсетная 65 г/м2, 100 листов (клетка)</t>
  </si>
  <si>
    <t>11С002</t>
  </si>
  <si>
    <t>001955</t>
  </si>
  <si>
    <t>А4, обложка твердая ламинированная, вн листы - бумага офсетная 65 г/м2, 100 листов (линейка)</t>
  </si>
  <si>
    <t>набор цветной бумаги "Радуга"</t>
  </si>
  <si>
    <t>9С010</t>
  </si>
  <si>
    <t>000668</t>
  </si>
  <si>
    <t>бумага офсетная 80 г/м2 цветная, А4, 100 листов, 5 цветов</t>
  </si>
  <si>
    <t>набор цветной бумаги на скобе</t>
  </si>
  <si>
    <t>4С01-02477440</t>
  </si>
  <si>
    <t>000019</t>
  </si>
  <si>
    <t>А4, 18 листа, бумага офсетная 65г/м2</t>
  </si>
  <si>
    <t>Набор цветного картона</t>
  </si>
  <si>
    <t>10С029</t>
  </si>
  <si>
    <t>001887</t>
  </si>
  <si>
    <t>А4, 11 листов, картон 235 г/м2</t>
  </si>
  <si>
    <t xml:space="preserve">обложка для тетрадей </t>
  </si>
  <si>
    <t>9С038</t>
  </si>
  <si>
    <t>001108</t>
  </si>
  <si>
    <t>А3 1+0</t>
  </si>
  <si>
    <t>папка без cкоросшивателя</t>
  </si>
  <si>
    <t>картон 0,6 (КТ)</t>
  </si>
  <si>
    <t>16С001</t>
  </si>
  <si>
    <t>002020</t>
  </si>
  <si>
    <t>картон 0,6 (НВП)</t>
  </si>
  <si>
    <t>картон 0,7 (НВП)</t>
  </si>
  <si>
    <t>папка без тиснения</t>
  </si>
  <si>
    <t>8С036</t>
  </si>
  <si>
    <t>001733</t>
  </si>
  <si>
    <t>А4, бумвинил</t>
  </si>
  <si>
    <t>папка на завязках</t>
  </si>
  <si>
    <t>0С056-02477440</t>
  </si>
  <si>
    <t>000064</t>
  </si>
  <si>
    <t>папка с тиснением</t>
  </si>
  <si>
    <t>9С042-02477440</t>
  </si>
  <si>
    <t>000125</t>
  </si>
  <si>
    <t xml:space="preserve">папка со скоросшивателем </t>
  </si>
  <si>
    <t>10С034</t>
  </si>
  <si>
    <t>001900</t>
  </si>
  <si>
    <t xml:space="preserve">тетрадь </t>
  </si>
  <si>
    <t>8С014</t>
  </si>
  <si>
    <t>000545</t>
  </si>
  <si>
    <t xml:space="preserve"> 72 листа Ап4, обложка - бумага мелованная, 4+0</t>
  </si>
  <si>
    <t>0С053</t>
  </si>
  <si>
    <t>000521</t>
  </si>
  <si>
    <t>72 листа, а4, бумвинил</t>
  </si>
  <si>
    <t>10С035</t>
  </si>
  <si>
    <t>001917</t>
  </si>
  <si>
    <t>48 листов, Ап4, линейка, клетка, обложка - бумага мелованная, 4+0</t>
  </si>
  <si>
    <t>тетрадь для рисования</t>
  </si>
  <si>
    <t>1С069-02477440</t>
  </si>
  <si>
    <t>000026</t>
  </si>
  <si>
    <t>А4, 12 листов</t>
  </si>
  <si>
    <t>19С001</t>
  </si>
  <si>
    <t>002051</t>
  </si>
  <si>
    <t>А4, 20 листов</t>
  </si>
  <si>
    <t>тетрадь - конспектор на спирали</t>
  </si>
  <si>
    <t>10С015</t>
  </si>
  <si>
    <t>001764</t>
  </si>
  <si>
    <t>Ап4, 96 листов, вн листы - бумага офсетная 65 г/м2</t>
  </si>
  <si>
    <t>тетрадь для нот</t>
  </si>
  <si>
    <t>1С067-02477440</t>
  </si>
  <si>
    <t>000057</t>
  </si>
  <si>
    <t>А5, 10 листов, обложка - бумага мелованная, вн листы - бумага офсетная 120 г/м2</t>
  </si>
  <si>
    <t>8С016</t>
  </si>
  <si>
    <t>000811</t>
  </si>
  <si>
    <t>А4, 10 листов, обложка - бумага мелованная, вн листы - бумага офсетная 120 г/м2</t>
  </si>
  <si>
    <t>флажок Мозырь, РБ, Ельск</t>
  </si>
  <si>
    <t>Ап5, 4+4, мел</t>
  </si>
  <si>
    <t>форматка</t>
  </si>
  <si>
    <t>а4, бумага офсетная 180 г/м кв</t>
  </si>
  <si>
    <t>а4, бумага офсетная 80 г/м кв</t>
  </si>
  <si>
    <t xml:space="preserve"> ватман</t>
  </si>
  <si>
    <t>а3, бумага офсетная 180 г/м кв</t>
  </si>
  <si>
    <t>а1, бумага офсетная 180 г/м кв</t>
  </si>
  <si>
    <t>Экономист</t>
  </si>
  <si>
    <t>______________Е.В. Барановская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</si>
</sst>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3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Финансовый [0] 3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topLeftCell="A54" zoomScale="90" zoomScaleNormal="100" zoomScaleSheetLayoutView="90" workbookViewId="0">
      <selection activeCell="A8" sqref="A8"/>
    </sheetView>
  </sheetViews>
  <sheetFormatPr defaultRowHeight="18.75" x14ac:dyDescent="0.25"/>
  <cols>
    <col min="1" max="1" width="5.140625" style="1" customWidth="1"/>
    <col min="2" max="2" width="36.28515625" style="2" customWidth="1"/>
    <col min="3" max="3" width="13" style="2" customWidth="1"/>
    <col min="4" max="4" width="11.7109375" style="6" customWidth="1"/>
    <col min="5" max="5" width="10.5703125" style="6" customWidth="1"/>
    <col min="6" max="6" width="9.140625" style="1" customWidth="1"/>
    <col min="7" max="7" width="38.85546875" style="6" customWidth="1"/>
    <col min="8" max="8" width="16.85546875" style="4" customWidth="1"/>
    <col min="9" max="16384" width="9.140625" style="4"/>
  </cols>
  <sheetData>
    <row r="1" spans="1:8" ht="23.25" customHeight="1" x14ac:dyDescent="0.25">
      <c r="D1" s="3"/>
      <c r="E1" s="3"/>
      <c r="G1" s="3" t="s">
        <v>0</v>
      </c>
    </row>
    <row r="2" spans="1:8" ht="23.25" customHeight="1" x14ac:dyDescent="0.25">
      <c r="D2" s="5"/>
      <c r="E2" s="5"/>
      <c r="G2" s="5" t="s">
        <v>1</v>
      </c>
    </row>
    <row r="3" spans="1:8" ht="23.25" customHeight="1" x14ac:dyDescent="0.25">
      <c r="E3" s="1"/>
      <c r="F3" s="6"/>
      <c r="G3" s="7"/>
      <c r="H3" s="7" t="s">
        <v>2</v>
      </c>
    </row>
    <row r="4" spans="1:8" ht="23.25" customHeight="1" x14ac:dyDescent="0.25">
      <c r="D4" s="8"/>
      <c r="E4" s="8"/>
      <c r="G4" s="8" t="s">
        <v>3</v>
      </c>
    </row>
    <row r="5" spans="1:8" ht="42" customHeight="1" x14ac:dyDescent="0.25">
      <c r="A5" s="28" t="s">
        <v>4</v>
      </c>
      <c r="B5" s="28"/>
      <c r="C5" s="28"/>
      <c r="D5" s="28"/>
      <c r="E5" s="28"/>
      <c r="F5" s="28"/>
      <c r="G5" s="28"/>
      <c r="H5" s="28"/>
    </row>
    <row r="6" spans="1:8" x14ac:dyDescent="0.25">
      <c r="D6" s="9"/>
      <c r="E6" s="9"/>
      <c r="F6" s="9"/>
      <c r="G6" s="9" t="s">
        <v>5</v>
      </c>
      <c r="H6" s="10" t="str">
        <f>G4</f>
        <v>12.11.2019г.</v>
      </c>
    </row>
    <row r="7" spans="1:8" ht="61.5" customHeight="1" x14ac:dyDescent="0.25">
      <c r="A7" s="11" t="s">
        <v>6</v>
      </c>
      <c r="B7" s="11" t="s">
        <v>7</v>
      </c>
      <c r="C7" s="11" t="s">
        <v>8</v>
      </c>
      <c r="D7" s="29" t="s">
        <v>9</v>
      </c>
      <c r="E7" s="30"/>
      <c r="F7" s="11" t="s">
        <v>10</v>
      </c>
      <c r="G7" s="11" t="s">
        <v>11</v>
      </c>
      <c r="H7" s="12" t="s">
        <v>12</v>
      </c>
    </row>
    <row r="8" spans="1:8" x14ac:dyDescent="0.25">
      <c r="A8" s="13">
        <f>1</f>
        <v>1</v>
      </c>
      <c r="B8" s="14" t="s">
        <v>13</v>
      </c>
      <c r="C8" s="11" t="s">
        <v>14</v>
      </c>
      <c r="D8" s="15">
        <v>4812539</v>
      </c>
      <c r="E8" s="16" t="s">
        <v>15</v>
      </c>
      <c r="F8" s="13" t="s">
        <v>16</v>
      </c>
      <c r="G8" s="11" t="s">
        <v>17</v>
      </c>
      <c r="H8" s="17">
        <v>1.25</v>
      </c>
    </row>
    <row r="9" spans="1:8" ht="37.5" x14ac:dyDescent="0.25">
      <c r="A9" s="13">
        <f>A8+1</f>
        <v>2</v>
      </c>
      <c r="B9" s="14" t="s">
        <v>18</v>
      </c>
      <c r="C9" s="11" t="s">
        <v>19</v>
      </c>
      <c r="D9" s="15">
        <v>4812539</v>
      </c>
      <c r="E9" s="16" t="s">
        <v>20</v>
      </c>
      <c r="F9" s="13" t="s">
        <v>16</v>
      </c>
      <c r="G9" s="11" t="s">
        <v>21</v>
      </c>
      <c r="H9" s="17">
        <v>0.43</v>
      </c>
    </row>
    <row r="10" spans="1:8" ht="75" x14ac:dyDescent="0.25">
      <c r="A10" s="13">
        <f t="shared" ref="A10:A59" si="0">A9+1</f>
        <v>3</v>
      </c>
      <c r="B10" s="14" t="s">
        <v>22</v>
      </c>
      <c r="C10" s="11" t="s">
        <v>23</v>
      </c>
      <c r="D10" s="15">
        <v>4812539</v>
      </c>
      <c r="E10" s="16" t="s">
        <v>24</v>
      </c>
      <c r="F10" s="13" t="s">
        <v>16</v>
      </c>
      <c r="G10" s="11" t="s">
        <v>25</v>
      </c>
      <c r="H10" s="17">
        <v>0.3</v>
      </c>
    </row>
    <row r="11" spans="1:8" ht="37.5" x14ac:dyDescent="0.25">
      <c r="A11" s="13">
        <f t="shared" si="0"/>
        <v>4</v>
      </c>
      <c r="B11" s="14" t="s">
        <v>26</v>
      </c>
      <c r="C11" s="11" t="s">
        <v>27</v>
      </c>
      <c r="D11" s="15">
        <v>4812539</v>
      </c>
      <c r="E11" s="16" t="s">
        <v>28</v>
      </c>
      <c r="F11" s="13" t="s">
        <v>16</v>
      </c>
      <c r="G11" s="11" t="s">
        <v>29</v>
      </c>
      <c r="H11" s="17">
        <v>0.85</v>
      </c>
    </row>
    <row r="12" spans="1:8" s="24" customFormat="1" ht="37.5" x14ac:dyDescent="0.25">
      <c r="A12" s="18">
        <f t="shared" si="0"/>
        <v>5</v>
      </c>
      <c r="B12" s="19" t="s">
        <v>30</v>
      </c>
      <c r="C12" s="20"/>
      <c r="D12" s="21"/>
      <c r="E12" s="22"/>
      <c r="F12" s="18" t="s">
        <v>16</v>
      </c>
      <c r="G12" s="20" t="s">
        <v>29</v>
      </c>
      <c r="H12" s="23">
        <v>1.52</v>
      </c>
    </row>
    <row r="13" spans="1:8" x14ac:dyDescent="0.25">
      <c r="A13" s="13">
        <f t="shared" si="0"/>
        <v>6</v>
      </c>
      <c r="B13" s="14" t="s">
        <v>31</v>
      </c>
      <c r="C13" s="11" t="s">
        <v>32</v>
      </c>
      <c r="D13" s="15">
        <v>4812539</v>
      </c>
      <c r="E13" s="16" t="s">
        <v>33</v>
      </c>
      <c r="F13" s="13" t="s">
        <v>16</v>
      </c>
      <c r="G13" s="11" t="s">
        <v>34</v>
      </c>
      <c r="H13" s="17">
        <v>0.45</v>
      </c>
    </row>
    <row r="14" spans="1:8" ht="42" customHeight="1" x14ac:dyDescent="0.25">
      <c r="A14" s="13">
        <f t="shared" si="0"/>
        <v>7</v>
      </c>
      <c r="B14" s="14" t="s">
        <v>35</v>
      </c>
      <c r="C14" s="11" t="s">
        <v>36</v>
      </c>
      <c r="D14" s="15">
        <v>4812539</v>
      </c>
      <c r="E14" s="16" t="s">
        <v>37</v>
      </c>
      <c r="F14" s="13" t="s">
        <v>16</v>
      </c>
      <c r="G14" s="11" t="s">
        <v>38</v>
      </c>
      <c r="H14" s="17">
        <v>1.61</v>
      </c>
    </row>
    <row r="15" spans="1:8" ht="37.5" x14ac:dyDescent="0.25">
      <c r="A15" s="13">
        <f t="shared" si="0"/>
        <v>8</v>
      </c>
      <c r="B15" s="14" t="s">
        <v>39</v>
      </c>
      <c r="C15" s="11"/>
      <c r="D15" s="15">
        <v>4812539</v>
      </c>
      <c r="E15" s="16" t="s">
        <v>40</v>
      </c>
      <c r="F15" s="13" t="s">
        <v>16</v>
      </c>
      <c r="G15" s="11" t="s">
        <v>41</v>
      </c>
      <c r="H15" s="17">
        <v>1.22</v>
      </c>
    </row>
    <row r="16" spans="1:8" ht="56.25" x14ac:dyDescent="0.25">
      <c r="A16" s="13">
        <f t="shared" si="0"/>
        <v>9</v>
      </c>
      <c r="B16" s="14" t="s">
        <v>42</v>
      </c>
      <c r="C16" s="11" t="s">
        <v>43</v>
      </c>
      <c r="D16" s="15">
        <v>4812539</v>
      </c>
      <c r="E16" s="16" t="s">
        <v>44</v>
      </c>
      <c r="F16" s="13" t="s">
        <v>16</v>
      </c>
      <c r="G16" s="11" t="s">
        <v>45</v>
      </c>
      <c r="H16" s="17">
        <v>0.35</v>
      </c>
    </row>
    <row r="17" spans="1:8" ht="56.25" x14ac:dyDescent="0.25">
      <c r="A17" s="13">
        <f t="shared" si="0"/>
        <v>10</v>
      </c>
      <c r="B17" s="14" t="s">
        <v>42</v>
      </c>
      <c r="C17" s="11" t="s">
        <v>46</v>
      </c>
      <c r="D17" s="15">
        <v>4812539</v>
      </c>
      <c r="E17" s="16" t="s">
        <v>47</v>
      </c>
      <c r="F17" s="13" t="s">
        <v>16</v>
      </c>
      <c r="G17" s="11" t="s">
        <v>48</v>
      </c>
      <c r="H17" s="17">
        <v>0.54</v>
      </c>
    </row>
    <row r="18" spans="1:8" ht="75.75" customHeight="1" x14ac:dyDescent="0.25">
      <c r="A18" s="13">
        <f t="shared" si="0"/>
        <v>11</v>
      </c>
      <c r="B18" s="14" t="s">
        <v>49</v>
      </c>
      <c r="C18" s="11" t="s">
        <v>50</v>
      </c>
      <c r="D18" s="15">
        <v>4812539</v>
      </c>
      <c r="E18" s="16" t="s">
        <v>51</v>
      </c>
      <c r="F18" s="13" t="s">
        <v>16</v>
      </c>
      <c r="G18" s="11" t="s">
        <v>52</v>
      </c>
      <c r="H18" s="17">
        <v>1.47</v>
      </c>
    </row>
    <row r="19" spans="1:8" ht="57.75" customHeight="1" x14ac:dyDescent="0.25">
      <c r="A19" s="13">
        <f t="shared" si="0"/>
        <v>12</v>
      </c>
      <c r="B19" s="14" t="s">
        <v>53</v>
      </c>
      <c r="C19" s="11" t="s">
        <v>54</v>
      </c>
      <c r="D19" s="15">
        <v>4812539</v>
      </c>
      <c r="E19" s="16" t="s">
        <v>55</v>
      </c>
      <c r="F19" s="13" t="s">
        <v>16</v>
      </c>
      <c r="G19" s="11" t="s">
        <v>56</v>
      </c>
      <c r="H19" s="17">
        <v>0.5</v>
      </c>
    </row>
    <row r="20" spans="1:8" ht="80.25" customHeight="1" x14ac:dyDescent="0.25">
      <c r="A20" s="13">
        <f t="shared" si="0"/>
        <v>13</v>
      </c>
      <c r="B20" s="14" t="s">
        <v>49</v>
      </c>
      <c r="C20" s="11" t="s">
        <v>57</v>
      </c>
      <c r="D20" s="15">
        <v>4812539</v>
      </c>
      <c r="E20" s="16" t="s">
        <v>58</v>
      </c>
      <c r="F20" s="13" t="s">
        <v>16</v>
      </c>
      <c r="G20" s="11" t="s">
        <v>59</v>
      </c>
      <c r="H20" s="17">
        <v>0.39</v>
      </c>
    </row>
    <row r="21" spans="1:8" ht="93" customHeight="1" x14ac:dyDescent="0.25">
      <c r="A21" s="13">
        <f t="shared" si="0"/>
        <v>14</v>
      </c>
      <c r="B21" s="14" t="s">
        <v>49</v>
      </c>
      <c r="C21" s="11" t="s">
        <v>60</v>
      </c>
      <c r="D21" s="15">
        <v>4812539</v>
      </c>
      <c r="E21" s="16" t="s">
        <v>61</v>
      </c>
      <c r="F21" s="13" t="s">
        <v>16</v>
      </c>
      <c r="G21" s="11" t="s">
        <v>62</v>
      </c>
      <c r="H21" s="17">
        <v>0.36</v>
      </c>
    </row>
    <row r="22" spans="1:8" ht="77.25" customHeight="1" x14ac:dyDescent="0.25">
      <c r="A22" s="13">
        <f t="shared" si="0"/>
        <v>15</v>
      </c>
      <c r="B22" s="14" t="s">
        <v>49</v>
      </c>
      <c r="C22" s="11" t="s">
        <v>63</v>
      </c>
      <c r="D22" s="15">
        <v>4812539</v>
      </c>
      <c r="E22" s="16" t="s">
        <v>64</v>
      </c>
      <c r="F22" s="13" t="s">
        <v>16</v>
      </c>
      <c r="G22" s="11" t="s">
        <v>65</v>
      </c>
      <c r="H22" s="17">
        <v>1.07</v>
      </c>
    </row>
    <row r="23" spans="1:8" ht="78" customHeight="1" x14ac:dyDescent="0.25">
      <c r="A23" s="13">
        <f t="shared" si="0"/>
        <v>16</v>
      </c>
      <c r="B23" s="14" t="s">
        <v>49</v>
      </c>
      <c r="C23" s="11" t="s">
        <v>66</v>
      </c>
      <c r="D23" s="15">
        <v>4812539</v>
      </c>
      <c r="E23" s="16" t="s">
        <v>67</v>
      </c>
      <c r="F23" s="13" t="s">
        <v>16</v>
      </c>
      <c r="G23" s="11" t="s">
        <v>68</v>
      </c>
      <c r="H23" s="17">
        <v>0.65</v>
      </c>
    </row>
    <row r="24" spans="1:8" ht="83.25" customHeight="1" x14ac:dyDescent="0.25">
      <c r="A24" s="13">
        <f t="shared" si="0"/>
        <v>17</v>
      </c>
      <c r="B24" s="14" t="s">
        <v>49</v>
      </c>
      <c r="C24" s="11" t="s">
        <v>63</v>
      </c>
      <c r="D24" s="15">
        <v>4812539</v>
      </c>
      <c r="E24" s="16" t="s">
        <v>69</v>
      </c>
      <c r="F24" s="13" t="s">
        <v>16</v>
      </c>
      <c r="G24" s="11" t="s">
        <v>70</v>
      </c>
      <c r="H24" s="17">
        <v>0.77</v>
      </c>
    </row>
    <row r="25" spans="1:8" ht="37.5" x14ac:dyDescent="0.25">
      <c r="A25" s="13">
        <f t="shared" si="0"/>
        <v>18</v>
      </c>
      <c r="B25" s="14" t="s">
        <v>71</v>
      </c>
      <c r="C25" s="11" t="s">
        <v>72</v>
      </c>
      <c r="D25" s="15">
        <v>4812539</v>
      </c>
      <c r="E25" s="16" t="s">
        <v>73</v>
      </c>
      <c r="F25" s="13" t="s">
        <v>74</v>
      </c>
      <c r="G25" s="11" t="s">
        <v>75</v>
      </c>
      <c r="H25" s="17">
        <v>0.48</v>
      </c>
    </row>
    <row r="26" spans="1:8" x14ac:dyDescent="0.25">
      <c r="A26" s="13">
        <f t="shared" si="0"/>
        <v>19</v>
      </c>
      <c r="B26" s="14" t="s">
        <v>71</v>
      </c>
      <c r="C26" s="11" t="s">
        <v>76</v>
      </c>
      <c r="D26" s="15">
        <v>4812539</v>
      </c>
      <c r="E26" s="16" t="s">
        <v>77</v>
      </c>
      <c r="F26" s="13" t="s">
        <v>74</v>
      </c>
      <c r="G26" s="11" t="s">
        <v>78</v>
      </c>
      <c r="H26" s="17">
        <v>3.43</v>
      </c>
    </row>
    <row r="27" spans="1:8" ht="37.5" x14ac:dyDescent="0.25">
      <c r="A27" s="13">
        <f t="shared" si="0"/>
        <v>20</v>
      </c>
      <c r="B27" s="14" t="s">
        <v>79</v>
      </c>
      <c r="C27" s="11" t="s">
        <v>80</v>
      </c>
      <c r="D27" s="15">
        <v>4812539</v>
      </c>
      <c r="E27" s="16" t="s">
        <v>81</v>
      </c>
      <c r="F27" s="13" t="s">
        <v>74</v>
      </c>
      <c r="G27" s="11" t="s">
        <v>82</v>
      </c>
      <c r="H27" s="17">
        <v>1.63</v>
      </c>
    </row>
    <row r="28" spans="1:8" ht="37.5" x14ac:dyDescent="0.25">
      <c r="A28" s="13">
        <f t="shared" si="0"/>
        <v>21</v>
      </c>
      <c r="B28" s="14" t="s">
        <v>79</v>
      </c>
      <c r="C28" s="11"/>
      <c r="D28" s="15">
        <v>4812539</v>
      </c>
      <c r="E28" s="16"/>
      <c r="F28" s="13" t="s">
        <v>83</v>
      </c>
      <c r="G28" s="11" t="s">
        <v>84</v>
      </c>
      <c r="H28" s="17">
        <v>0.6</v>
      </c>
    </row>
    <row r="29" spans="1:8" ht="39.75" customHeight="1" x14ac:dyDescent="0.25">
      <c r="A29" s="13">
        <f t="shared" si="0"/>
        <v>22</v>
      </c>
      <c r="B29" s="14" t="s">
        <v>79</v>
      </c>
      <c r="C29" s="11"/>
      <c r="D29" s="15">
        <v>4812539</v>
      </c>
      <c r="E29" s="16"/>
      <c r="F29" s="13" t="s">
        <v>83</v>
      </c>
      <c r="G29" s="11" t="s">
        <v>85</v>
      </c>
      <c r="H29" s="17">
        <v>1.0900000000000001</v>
      </c>
    </row>
    <row r="30" spans="1:8" ht="37.5" x14ac:dyDescent="0.25">
      <c r="A30" s="13">
        <v>23</v>
      </c>
      <c r="B30" s="14" t="s">
        <v>86</v>
      </c>
      <c r="C30" s="11" t="s">
        <v>87</v>
      </c>
      <c r="D30" s="15">
        <v>4812539</v>
      </c>
      <c r="E30" s="16" t="s">
        <v>88</v>
      </c>
      <c r="F30" s="13" t="s">
        <v>16</v>
      </c>
      <c r="G30" s="11" t="s">
        <v>89</v>
      </c>
      <c r="H30" s="17">
        <v>2.2999999999999998</v>
      </c>
    </row>
    <row r="31" spans="1:8" ht="37.5" x14ac:dyDescent="0.25">
      <c r="A31" s="13">
        <v>24</v>
      </c>
      <c r="B31" s="14" t="s">
        <v>90</v>
      </c>
      <c r="C31" s="11" t="s">
        <v>91</v>
      </c>
      <c r="D31" s="15">
        <v>4812539</v>
      </c>
      <c r="E31" s="16" t="s">
        <v>92</v>
      </c>
      <c r="F31" s="13" t="s">
        <v>16</v>
      </c>
      <c r="G31" s="11" t="s">
        <v>93</v>
      </c>
      <c r="H31" s="17">
        <v>3.99</v>
      </c>
    </row>
    <row r="32" spans="1:8" ht="37.5" x14ac:dyDescent="0.25">
      <c r="A32" s="13">
        <v>25</v>
      </c>
      <c r="B32" s="14" t="s">
        <v>94</v>
      </c>
      <c r="C32" s="11"/>
      <c r="D32" s="15">
        <v>4812539</v>
      </c>
      <c r="E32" s="16"/>
      <c r="F32" s="13" t="s">
        <v>16</v>
      </c>
      <c r="G32" s="11" t="s">
        <v>95</v>
      </c>
      <c r="H32" s="17">
        <v>0.84</v>
      </c>
    </row>
    <row r="33" spans="1:8" s="24" customFormat="1" x14ac:dyDescent="0.25">
      <c r="A33" s="18"/>
      <c r="B33" s="19" t="s">
        <v>96</v>
      </c>
      <c r="C33" s="20"/>
      <c r="D33" s="21"/>
      <c r="E33" s="22"/>
      <c r="F33" s="18" t="s">
        <v>16</v>
      </c>
      <c r="G33" s="20" t="s">
        <v>97</v>
      </c>
      <c r="H33" s="23">
        <v>0.43</v>
      </c>
    </row>
    <row r="34" spans="1:8" x14ac:dyDescent="0.25">
      <c r="A34" s="13">
        <v>26</v>
      </c>
      <c r="B34" s="14" t="s">
        <v>98</v>
      </c>
      <c r="C34" s="11" t="s">
        <v>99</v>
      </c>
      <c r="D34" s="15">
        <v>4812539</v>
      </c>
      <c r="E34" s="16" t="s">
        <v>100</v>
      </c>
      <c r="F34" s="13" t="s">
        <v>101</v>
      </c>
      <c r="G34" s="11" t="s">
        <v>102</v>
      </c>
      <c r="H34" s="17">
        <v>1.31</v>
      </c>
    </row>
    <row r="35" spans="1:8" x14ac:dyDescent="0.25">
      <c r="A35" s="13">
        <f t="shared" si="0"/>
        <v>27</v>
      </c>
      <c r="B35" s="14" t="s">
        <v>103</v>
      </c>
      <c r="C35" s="11" t="s">
        <v>104</v>
      </c>
      <c r="D35" s="15">
        <v>4812539</v>
      </c>
      <c r="E35" s="16" t="s">
        <v>105</v>
      </c>
      <c r="F35" s="13" t="s">
        <v>101</v>
      </c>
      <c r="G35" s="11" t="s">
        <v>106</v>
      </c>
      <c r="H35" s="17">
        <v>1.53</v>
      </c>
    </row>
    <row r="36" spans="1:8" x14ac:dyDescent="0.25">
      <c r="A36" s="13">
        <f t="shared" si="0"/>
        <v>28</v>
      </c>
      <c r="B36" s="14" t="s">
        <v>107</v>
      </c>
      <c r="C36" s="11"/>
      <c r="D36" s="15">
        <v>4812539</v>
      </c>
      <c r="E36" s="16"/>
      <c r="F36" s="13" t="s">
        <v>101</v>
      </c>
      <c r="G36" s="11" t="s">
        <v>108</v>
      </c>
      <c r="H36" s="17">
        <v>1.59</v>
      </c>
    </row>
    <row r="37" spans="1:8" ht="93.75" x14ac:dyDescent="0.25">
      <c r="A37" s="13">
        <f t="shared" si="0"/>
        <v>29</v>
      </c>
      <c r="B37" s="14" t="s">
        <v>109</v>
      </c>
      <c r="C37" s="11" t="s">
        <v>110</v>
      </c>
      <c r="D37" s="15">
        <v>4812539</v>
      </c>
      <c r="E37" s="16" t="s">
        <v>111</v>
      </c>
      <c r="F37" s="13" t="s">
        <v>16</v>
      </c>
      <c r="G37" s="11" t="s">
        <v>112</v>
      </c>
      <c r="H37" s="17">
        <v>2.2400000000000002</v>
      </c>
    </row>
    <row r="38" spans="1:8" ht="93.75" x14ac:dyDescent="0.25">
      <c r="A38" s="13">
        <f t="shared" si="0"/>
        <v>30</v>
      </c>
      <c r="B38" s="14" t="s">
        <v>109</v>
      </c>
      <c r="C38" s="11" t="s">
        <v>113</v>
      </c>
      <c r="D38" s="15">
        <v>4812539</v>
      </c>
      <c r="E38" s="16" t="s">
        <v>114</v>
      </c>
      <c r="F38" s="13" t="s">
        <v>16</v>
      </c>
      <c r="G38" s="11" t="s">
        <v>115</v>
      </c>
      <c r="H38" s="17">
        <v>2.2400000000000002</v>
      </c>
    </row>
    <row r="39" spans="1:8" ht="75" x14ac:dyDescent="0.25">
      <c r="A39" s="13">
        <f t="shared" si="0"/>
        <v>31</v>
      </c>
      <c r="B39" s="14" t="s">
        <v>109</v>
      </c>
      <c r="C39" s="11" t="s">
        <v>116</v>
      </c>
      <c r="D39" s="15">
        <v>4812539</v>
      </c>
      <c r="E39" s="16" t="s">
        <v>117</v>
      </c>
      <c r="F39" s="13" t="s">
        <v>16</v>
      </c>
      <c r="G39" s="11" t="s">
        <v>118</v>
      </c>
      <c r="H39" s="17">
        <v>1.6</v>
      </c>
    </row>
    <row r="40" spans="1:8" ht="77.25" customHeight="1" x14ac:dyDescent="0.25">
      <c r="A40" s="13">
        <f t="shared" si="0"/>
        <v>32</v>
      </c>
      <c r="B40" s="14" t="s">
        <v>109</v>
      </c>
      <c r="C40" s="11" t="s">
        <v>119</v>
      </c>
      <c r="D40" s="15">
        <v>4812539</v>
      </c>
      <c r="E40" s="16" t="s">
        <v>120</v>
      </c>
      <c r="F40" s="13" t="s">
        <v>16</v>
      </c>
      <c r="G40" s="11" t="s">
        <v>121</v>
      </c>
      <c r="H40" s="17">
        <v>1.6</v>
      </c>
    </row>
    <row r="41" spans="1:8" ht="75" x14ac:dyDescent="0.25">
      <c r="A41" s="13">
        <v>33</v>
      </c>
      <c r="B41" s="14" t="s">
        <v>109</v>
      </c>
      <c r="C41" s="11" t="s">
        <v>122</v>
      </c>
      <c r="D41" s="15">
        <v>4812539</v>
      </c>
      <c r="E41" s="16" t="s">
        <v>123</v>
      </c>
      <c r="F41" s="13" t="s">
        <v>16</v>
      </c>
      <c r="G41" s="11" t="s">
        <v>124</v>
      </c>
      <c r="H41" s="17">
        <v>2.72</v>
      </c>
    </row>
    <row r="42" spans="1:8" ht="75" x14ac:dyDescent="0.25">
      <c r="A42" s="13">
        <f t="shared" si="0"/>
        <v>34</v>
      </c>
      <c r="B42" s="14" t="s">
        <v>109</v>
      </c>
      <c r="C42" s="11" t="s">
        <v>125</v>
      </c>
      <c r="D42" s="15">
        <v>4812539</v>
      </c>
      <c r="E42" s="16" t="s">
        <v>126</v>
      </c>
      <c r="F42" s="13" t="s">
        <v>16</v>
      </c>
      <c r="G42" s="11" t="s">
        <v>127</v>
      </c>
      <c r="H42" s="17">
        <v>2.72</v>
      </c>
    </row>
    <row r="43" spans="1:8" ht="75.75" customHeight="1" x14ac:dyDescent="0.25">
      <c r="A43" s="13">
        <f t="shared" si="0"/>
        <v>35</v>
      </c>
      <c r="B43" s="14" t="s">
        <v>109</v>
      </c>
      <c r="C43" s="11" t="s">
        <v>128</v>
      </c>
      <c r="D43" s="15">
        <v>4812539</v>
      </c>
      <c r="E43" s="16" t="s">
        <v>129</v>
      </c>
      <c r="F43" s="13" t="s">
        <v>16</v>
      </c>
      <c r="G43" s="11" t="s">
        <v>130</v>
      </c>
      <c r="H43" s="17">
        <v>2.84</v>
      </c>
    </row>
    <row r="44" spans="1:8" ht="75.75" customHeight="1" x14ac:dyDescent="0.25">
      <c r="A44" s="13">
        <f t="shared" si="0"/>
        <v>36</v>
      </c>
      <c r="B44" s="14" t="s">
        <v>109</v>
      </c>
      <c r="C44" s="11" t="s">
        <v>131</v>
      </c>
      <c r="D44" s="15">
        <v>4812539</v>
      </c>
      <c r="E44" s="16" t="s">
        <v>132</v>
      </c>
      <c r="F44" s="13" t="s">
        <v>16</v>
      </c>
      <c r="G44" s="11" t="s">
        <v>133</v>
      </c>
      <c r="H44" s="17">
        <v>2.84</v>
      </c>
    </row>
    <row r="45" spans="1:8" ht="56.25" x14ac:dyDescent="0.25">
      <c r="A45" s="13">
        <v>37</v>
      </c>
      <c r="B45" s="14" t="s">
        <v>134</v>
      </c>
      <c r="C45" s="11" t="s">
        <v>135</v>
      </c>
      <c r="D45" s="15">
        <v>4812539</v>
      </c>
      <c r="E45" s="16" t="s">
        <v>136</v>
      </c>
      <c r="F45" s="13" t="s">
        <v>74</v>
      </c>
      <c r="G45" s="11" t="s">
        <v>137</v>
      </c>
      <c r="H45" s="17">
        <v>2.92</v>
      </c>
    </row>
    <row r="46" spans="1:8" ht="37.5" x14ac:dyDescent="0.25">
      <c r="A46" s="13">
        <f t="shared" si="0"/>
        <v>38</v>
      </c>
      <c r="B46" s="14" t="s">
        <v>138</v>
      </c>
      <c r="C46" s="11" t="s">
        <v>139</v>
      </c>
      <c r="D46" s="15">
        <v>4812539</v>
      </c>
      <c r="E46" s="16" t="s">
        <v>140</v>
      </c>
      <c r="F46" s="13" t="s">
        <v>16</v>
      </c>
      <c r="G46" s="11" t="s">
        <v>141</v>
      </c>
      <c r="H46" s="17">
        <v>0.6</v>
      </c>
    </row>
    <row r="47" spans="1:8" x14ac:dyDescent="0.25">
      <c r="A47" s="13">
        <f t="shared" si="0"/>
        <v>39</v>
      </c>
      <c r="B47" s="14" t="s">
        <v>142</v>
      </c>
      <c r="C47" s="11" t="s">
        <v>143</v>
      </c>
      <c r="D47" s="15">
        <v>4812539</v>
      </c>
      <c r="E47" s="16" t="s">
        <v>144</v>
      </c>
      <c r="F47" s="13" t="s">
        <v>16</v>
      </c>
      <c r="G47" s="11" t="s">
        <v>145</v>
      </c>
      <c r="H47" s="17">
        <v>0.99</v>
      </c>
    </row>
    <row r="48" spans="1:8" x14ac:dyDescent="0.25">
      <c r="A48" s="13">
        <f t="shared" si="0"/>
        <v>40</v>
      </c>
      <c r="B48" s="14" t="s">
        <v>146</v>
      </c>
      <c r="C48" s="11" t="s">
        <v>147</v>
      </c>
      <c r="D48" s="15">
        <v>4812539</v>
      </c>
      <c r="E48" s="16" t="s">
        <v>148</v>
      </c>
      <c r="F48" s="13" t="s">
        <v>16</v>
      </c>
      <c r="G48" s="11" t="s">
        <v>149</v>
      </c>
      <c r="H48" s="17">
        <v>0.08</v>
      </c>
    </row>
    <row r="49" spans="1:8" x14ac:dyDescent="0.25">
      <c r="A49" s="13">
        <v>41</v>
      </c>
      <c r="B49" s="14" t="s">
        <v>150</v>
      </c>
      <c r="C49" s="11"/>
      <c r="D49" s="15">
        <v>4812539</v>
      </c>
      <c r="E49" s="16"/>
      <c r="F49" s="13" t="s">
        <v>16</v>
      </c>
      <c r="G49" s="11" t="s">
        <v>151</v>
      </c>
      <c r="H49" s="17">
        <v>0.19</v>
      </c>
    </row>
    <row r="50" spans="1:8" x14ac:dyDescent="0.25">
      <c r="A50" s="13">
        <f t="shared" si="0"/>
        <v>42</v>
      </c>
      <c r="B50" s="14" t="s">
        <v>150</v>
      </c>
      <c r="C50" s="11" t="s">
        <v>152</v>
      </c>
      <c r="D50" s="15">
        <v>4812539</v>
      </c>
      <c r="E50" s="16" t="s">
        <v>153</v>
      </c>
      <c r="F50" s="13" t="s">
        <v>16</v>
      </c>
      <c r="G50" s="11" t="s">
        <v>154</v>
      </c>
      <c r="H50" s="17">
        <v>0.19</v>
      </c>
    </row>
    <row r="51" spans="1:8" x14ac:dyDescent="0.25">
      <c r="A51" s="13">
        <v>43</v>
      </c>
      <c r="B51" s="14" t="s">
        <v>156</v>
      </c>
      <c r="C51" s="11" t="s">
        <v>157</v>
      </c>
      <c r="D51" s="15">
        <v>4812539</v>
      </c>
      <c r="E51" s="16" t="s">
        <v>158</v>
      </c>
      <c r="F51" s="13" t="s">
        <v>16</v>
      </c>
      <c r="G51" s="11" t="s">
        <v>159</v>
      </c>
      <c r="H51" s="17">
        <v>3.2</v>
      </c>
    </row>
    <row r="52" spans="1:8" ht="37.5" x14ac:dyDescent="0.25">
      <c r="A52" s="13">
        <f t="shared" si="0"/>
        <v>44</v>
      </c>
      <c r="B52" s="14" t="s">
        <v>160</v>
      </c>
      <c r="C52" s="11" t="s">
        <v>161</v>
      </c>
      <c r="D52" s="15">
        <v>4812539</v>
      </c>
      <c r="E52" s="16" t="s">
        <v>162</v>
      </c>
      <c r="F52" s="13" t="s">
        <v>16</v>
      </c>
      <c r="G52" s="11" t="s">
        <v>155</v>
      </c>
      <c r="H52" s="17">
        <v>0.48</v>
      </c>
    </row>
    <row r="53" spans="1:8" ht="37.5" x14ac:dyDescent="0.25">
      <c r="A53" s="13">
        <f t="shared" si="0"/>
        <v>45</v>
      </c>
      <c r="B53" s="14" t="s">
        <v>163</v>
      </c>
      <c r="C53" s="11" t="s">
        <v>164</v>
      </c>
      <c r="D53" s="15">
        <v>4812539</v>
      </c>
      <c r="E53" s="16" t="s">
        <v>165</v>
      </c>
      <c r="F53" s="13" t="s">
        <v>16</v>
      </c>
      <c r="G53" s="11" t="s">
        <v>159</v>
      </c>
      <c r="H53" s="17">
        <v>4.2</v>
      </c>
    </row>
    <row r="54" spans="1:8" x14ac:dyDescent="0.25">
      <c r="A54" s="13">
        <v>46</v>
      </c>
      <c r="B54" s="14" t="s">
        <v>166</v>
      </c>
      <c r="C54" s="11" t="s">
        <v>167</v>
      </c>
      <c r="D54" s="15">
        <v>4812539</v>
      </c>
      <c r="E54" s="16" t="s">
        <v>168</v>
      </c>
      <c r="F54" s="13" t="s">
        <v>16</v>
      </c>
      <c r="G54" s="11" t="s">
        <v>151</v>
      </c>
      <c r="H54" s="17">
        <v>0.25</v>
      </c>
    </row>
    <row r="55" spans="1:8" x14ac:dyDescent="0.25">
      <c r="A55" s="13">
        <f t="shared" si="0"/>
        <v>47</v>
      </c>
      <c r="B55" s="14" t="s">
        <v>166</v>
      </c>
      <c r="C55" s="11"/>
      <c r="D55" s="15">
        <v>4812539</v>
      </c>
      <c r="E55" s="16"/>
      <c r="F55" s="13" t="s">
        <v>16</v>
      </c>
      <c r="G55" s="11" t="s">
        <v>154</v>
      </c>
      <c r="H55" s="17">
        <v>0.3</v>
      </c>
    </row>
    <row r="56" spans="1:8" ht="37.5" x14ac:dyDescent="0.25">
      <c r="A56" s="13">
        <v>48</v>
      </c>
      <c r="B56" s="14" t="s">
        <v>169</v>
      </c>
      <c r="C56" s="11" t="s">
        <v>170</v>
      </c>
      <c r="D56" s="15">
        <v>4812539</v>
      </c>
      <c r="E56" s="16" t="s">
        <v>171</v>
      </c>
      <c r="F56" s="13" t="s">
        <v>16</v>
      </c>
      <c r="G56" s="11" t="s">
        <v>172</v>
      </c>
      <c r="H56" s="17">
        <v>0.7</v>
      </c>
    </row>
    <row r="57" spans="1:8" x14ac:dyDescent="0.25">
      <c r="A57" s="13">
        <f t="shared" si="0"/>
        <v>49</v>
      </c>
      <c r="B57" s="14" t="s">
        <v>169</v>
      </c>
      <c r="C57" s="11" t="s">
        <v>173</v>
      </c>
      <c r="D57" s="15">
        <v>4812539</v>
      </c>
      <c r="E57" s="16" t="s">
        <v>174</v>
      </c>
      <c r="F57" s="13" t="s">
        <v>16</v>
      </c>
      <c r="G57" s="11" t="s">
        <v>175</v>
      </c>
      <c r="H57" s="17">
        <v>1.1499999999999999</v>
      </c>
    </row>
    <row r="58" spans="1:8" ht="56.25" x14ac:dyDescent="0.25">
      <c r="A58" s="13">
        <f t="shared" si="0"/>
        <v>50</v>
      </c>
      <c r="B58" s="14" t="s">
        <v>169</v>
      </c>
      <c r="C58" s="11" t="s">
        <v>176</v>
      </c>
      <c r="D58" s="15">
        <v>4812539</v>
      </c>
      <c r="E58" s="16" t="s">
        <v>177</v>
      </c>
      <c r="F58" s="13" t="s">
        <v>16</v>
      </c>
      <c r="G58" s="11" t="s">
        <v>178</v>
      </c>
      <c r="H58" s="17">
        <v>0.52</v>
      </c>
    </row>
    <row r="59" spans="1:8" ht="37.5" x14ac:dyDescent="0.25">
      <c r="A59" s="13">
        <f t="shared" si="0"/>
        <v>51</v>
      </c>
      <c r="B59" s="14" t="s">
        <v>179</v>
      </c>
      <c r="C59" s="11" t="s">
        <v>180</v>
      </c>
      <c r="D59" s="15">
        <v>4812539</v>
      </c>
      <c r="E59" s="16" t="s">
        <v>181</v>
      </c>
      <c r="F59" s="13" t="s">
        <v>16</v>
      </c>
      <c r="G59" s="11" t="s">
        <v>182</v>
      </c>
      <c r="H59" s="17">
        <v>0.48</v>
      </c>
    </row>
    <row r="60" spans="1:8" x14ac:dyDescent="0.25">
      <c r="A60" s="13">
        <f t="shared" ref="A60:A69" si="1">A59+1</f>
        <v>52</v>
      </c>
      <c r="B60" s="14" t="s">
        <v>179</v>
      </c>
      <c r="C60" s="11" t="s">
        <v>183</v>
      </c>
      <c r="D60" s="15">
        <v>4812539</v>
      </c>
      <c r="E60" s="16" t="s">
        <v>184</v>
      </c>
      <c r="F60" s="13" t="s">
        <v>16</v>
      </c>
      <c r="G60" s="11" t="s">
        <v>185</v>
      </c>
      <c r="H60" s="17">
        <v>0.68</v>
      </c>
    </row>
    <row r="61" spans="1:8" ht="37.5" x14ac:dyDescent="0.25">
      <c r="A61" s="13">
        <f t="shared" si="1"/>
        <v>53</v>
      </c>
      <c r="B61" s="14" t="s">
        <v>186</v>
      </c>
      <c r="C61" s="11" t="s">
        <v>187</v>
      </c>
      <c r="D61" s="15">
        <v>4812539</v>
      </c>
      <c r="E61" s="16" t="s">
        <v>188</v>
      </c>
      <c r="F61" s="13" t="s">
        <v>16</v>
      </c>
      <c r="G61" s="11" t="s">
        <v>189</v>
      </c>
      <c r="H61" s="17">
        <v>1.45</v>
      </c>
    </row>
    <row r="62" spans="1:8" ht="56.25" x14ac:dyDescent="0.25">
      <c r="A62" s="13">
        <f t="shared" si="1"/>
        <v>54</v>
      </c>
      <c r="B62" s="14" t="s">
        <v>190</v>
      </c>
      <c r="C62" s="11" t="s">
        <v>191</v>
      </c>
      <c r="D62" s="15">
        <v>4812539</v>
      </c>
      <c r="E62" s="16" t="s">
        <v>192</v>
      </c>
      <c r="F62" s="13" t="s">
        <v>16</v>
      </c>
      <c r="G62" s="11" t="s">
        <v>193</v>
      </c>
      <c r="H62" s="17">
        <v>0.45</v>
      </c>
    </row>
    <row r="63" spans="1:8" ht="56.25" x14ac:dyDescent="0.25">
      <c r="A63" s="13">
        <f t="shared" si="1"/>
        <v>55</v>
      </c>
      <c r="B63" s="14" t="s">
        <v>190</v>
      </c>
      <c r="C63" s="11" t="s">
        <v>194</v>
      </c>
      <c r="D63" s="15">
        <v>4812539</v>
      </c>
      <c r="E63" s="16" t="s">
        <v>195</v>
      </c>
      <c r="F63" s="13" t="s">
        <v>16</v>
      </c>
      <c r="G63" s="11" t="s">
        <v>196</v>
      </c>
      <c r="H63" s="17">
        <v>0.6</v>
      </c>
    </row>
    <row r="64" spans="1:8" x14ac:dyDescent="0.25">
      <c r="A64" s="13">
        <f t="shared" si="1"/>
        <v>56</v>
      </c>
      <c r="B64" s="14" t="s">
        <v>197</v>
      </c>
      <c r="C64" s="11"/>
      <c r="D64" s="15"/>
      <c r="E64" s="16"/>
      <c r="F64" s="13" t="s">
        <v>16</v>
      </c>
      <c r="G64" s="11" t="s">
        <v>198</v>
      </c>
      <c r="H64" s="17">
        <v>0.41</v>
      </c>
    </row>
    <row r="65" spans="1:16" ht="21" customHeight="1" x14ac:dyDescent="0.25">
      <c r="A65" s="13">
        <f t="shared" si="1"/>
        <v>57</v>
      </c>
      <c r="B65" s="14" t="s">
        <v>199</v>
      </c>
      <c r="C65" s="11"/>
      <c r="D65" s="15"/>
      <c r="E65" s="16"/>
      <c r="F65" s="13" t="s">
        <v>16</v>
      </c>
      <c r="G65" s="11" t="s">
        <v>200</v>
      </c>
      <c r="H65" s="17">
        <v>0.1</v>
      </c>
    </row>
    <row r="66" spans="1:16" ht="21" customHeight="1" x14ac:dyDescent="0.25">
      <c r="A66" s="13">
        <f t="shared" si="1"/>
        <v>58</v>
      </c>
      <c r="B66" s="14" t="s">
        <v>199</v>
      </c>
      <c r="C66" s="11"/>
      <c r="D66" s="15"/>
      <c r="E66" s="16"/>
      <c r="F66" s="13" t="s">
        <v>16</v>
      </c>
      <c r="G66" s="11" t="s">
        <v>201</v>
      </c>
      <c r="H66" s="17">
        <v>0.05</v>
      </c>
    </row>
    <row r="67" spans="1:16" ht="21" customHeight="1" x14ac:dyDescent="0.25">
      <c r="A67" s="13">
        <f t="shared" si="1"/>
        <v>59</v>
      </c>
      <c r="B67" s="14" t="s">
        <v>202</v>
      </c>
      <c r="C67" s="11"/>
      <c r="D67" s="15"/>
      <c r="E67" s="16"/>
      <c r="F67" s="13" t="s">
        <v>16</v>
      </c>
      <c r="G67" s="11" t="s">
        <v>200</v>
      </c>
      <c r="H67" s="17">
        <v>0.09</v>
      </c>
    </row>
    <row r="68" spans="1:16" ht="21" customHeight="1" x14ac:dyDescent="0.25">
      <c r="A68" s="13">
        <f t="shared" si="1"/>
        <v>60</v>
      </c>
      <c r="B68" s="14" t="s">
        <v>202</v>
      </c>
      <c r="C68" s="11"/>
      <c r="D68" s="15"/>
      <c r="E68" s="16"/>
      <c r="F68" s="13" t="s">
        <v>16</v>
      </c>
      <c r="G68" s="11" t="s">
        <v>203</v>
      </c>
      <c r="H68" s="17">
        <v>0.21</v>
      </c>
    </row>
    <row r="69" spans="1:16" ht="21" customHeight="1" x14ac:dyDescent="0.25">
      <c r="A69" s="13">
        <f t="shared" si="1"/>
        <v>61</v>
      </c>
      <c r="B69" s="14" t="s">
        <v>202</v>
      </c>
      <c r="C69" s="11"/>
      <c r="D69" s="15"/>
      <c r="E69" s="16"/>
      <c r="F69" s="13" t="s">
        <v>16</v>
      </c>
      <c r="G69" s="11" t="s">
        <v>204</v>
      </c>
      <c r="H69" s="17">
        <v>0.61</v>
      </c>
    </row>
    <row r="70" spans="1:16" ht="78" customHeight="1" x14ac:dyDescent="0.25">
      <c r="A70" s="25"/>
      <c r="B70" s="26" t="s">
        <v>205</v>
      </c>
      <c r="C70" s="26"/>
      <c r="D70" s="26"/>
      <c r="E70" s="26"/>
      <c r="F70" s="31" t="s">
        <v>206</v>
      </c>
      <c r="G70" s="31"/>
      <c r="H70" s="26"/>
    </row>
    <row r="73" spans="1:16" x14ac:dyDescent="0.25">
      <c r="P73" s="27"/>
    </row>
  </sheetData>
  <mergeCells count="3">
    <mergeCell ref="A5:H5"/>
    <mergeCell ref="D7:E7"/>
    <mergeCell ref="F70:G70"/>
  </mergeCells>
  <pageMargins left="1.1811023622047245" right="0.39370078740157483" top="0.39370078740157483" bottom="0.39370078740157483" header="0.31496062992125984" footer="0.31496062992125984"/>
  <pageSetup paperSize="9" scale="60" fitToHeight="0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ТНП  12.11.2019</vt:lpstr>
      <vt:lpstr>'ТНП  12.11.2019'!Заголовки_для_печати</vt:lpstr>
      <vt:lpstr>'ТНП  12.11.2019'!Область_печати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2019-11-25T13:39:22Z</dcterms:created>
  <dcterms:modified xsi:type="dcterms:W3CDTF">2019-12-16T11:03:49Z</dcterms:modified>
</cp:coreProperties>
</file>